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4935" activeTab="0"/>
  </bookViews>
  <sheets>
    <sheet name="BDI" sheetId="1" r:id="rId1"/>
  </sheets>
  <definedNames>
    <definedName name="_xlnm.Print_Area" localSheetId="0">'BDI'!$A$1:$C$36</definedName>
  </definedNames>
  <calcPr fullCalcOnLoad="1" fullPrecision="0"/>
</workbook>
</file>

<file path=xl/sharedStrings.xml><?xml version="1.0" encoding="utf-8"?>
<sst xmlns="http://schemas.openxmlformats.org/spreadsheetml/2006/main" count="33" uniqueCount="33">
  <si>
    <t>CAMPO DO AMÉRICA</t>
  </si>
  <si>
    <t>ITEM</t>
  </si>
  <si>
    <t>PREFEITURA MUNICIPAL DE FORTALEZA</t>
  </si>
  <si>
    <t>PLANILHA DE COMPOSIÇÃO DE BDI</t>
  </si>
  <si>
    <t xml:space="preserve">DISCRIMINAÇÃO </t>
  </si>
  <si>
    <t>PERC.     (%)</t>
  </si>
  <si>
    <t xml:space="preserve"> Despesas Indiretas</t>
  </si>
  <si>
    <t>A-1</t>
  </si>
  <si>
    <t>Garantia</t>
  </si>
  <si>
    <t>A-2</t>
  </si>
  <si>
    <t>Risco</t>
  </si>
  <si>
    <t>A-3</t>
  </si>
  <si>
    <t>Despesas Financeiras</t>
  </si>
  <si>
    <t>A-4</t>
  </si>
  <si>
    <t>Administração central</t>
  </si>
  <si>
    <t>Total do Grupo A =</t>
  </si>
  <si>
    <t>Benefício</t>
  </si>
  <si>
    <t>B-1</t>
  </si>
  <si>
    <t>LUCRO</t>
  </si>
  <si>
    <t>Total do Grupo B =</t>
  </si>
  <si>
    <t>Impostos</t>
  </si>
  <si>
    <t>C-1</t>
  </si>
  <si>
    <t>PIS</t>
  </si>
  <si>
    <t>C-2</t>
  </si>
  <si>
    <t>COFINS</t>
  </si>
  <si>
    <t>C-3</t>
  </si>
  <si>
    <t>ISS (*)</t>
  </si>
  <si>
    <t>Total do Grupo C =</t>
  </si>
  <si>
    <t>Fórmula Para Cálculo do B.D.I</t>
  </si>
  <si>
    <t>BDI = { [ (1 + (A/100)) X  (1 + (B/100)) / (1 – (C/100)) ] – 1 } X 100</t>
  </si>
  <si>
    <t>Bonificação Sobre Despesas indiretas (B.D.I) =</t>
  </si>
  <si>
    <t>LOCAL: RUA TEN. BENÉVOLO/RUA JOSÉ VILAR, MEIRELES - FORTALEZA/CE</t>
  </si>
  <si>
    <t>B.D.I.  Adotado =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</si>
</sst>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.00000"/>
    <numFmt numFmtId="178" formatCode="0.0000"/>
    <numFmt numFmtId="179" formatCode="0.000"/>
    <numFmt numFmtId="180" formatCode="_-* #,##0.000_-;\-* #,##0.000_-;_-* &quot;-&quot;??_-;_-@_-"/>
    <numFmt numFmtId="181" formatCode="_-* #,##0.0_-;\-* #,##0.0_-;_-* &quot;-&quot;??_-;_-@_-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trike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2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171" fontId="5" fillId="33" borderId="0" xfId="62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3" fillId="33" borderId="13" xfId="62" applyNumberFormat="1" applyFont="1" applyFill="1" applyBorder="1" applyAlignment="1" applyProtection="1">
      <alignment vertical="center"/>
      <protection locked="0"/>
    </xf>
    <xf numFmtId="0" fontId="6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62" applyNumberFormat="1" applyFont="1" applyFill="1" applyBorder="1" applyAlignment="1" applyProtection="1">
      <alignment horizontal="centerContinuous" vertical="center" wrapText="1"/>
      <protection locked="0"/>
    </xf>
    <xf numFmtId="0" fontId="3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62" applyNumberFormat="1" applyFont="1" applyFill="1" applyBorder="1" applyAlignment="1" applyProtection="1">
      <alignment vertical="center"/>
      <protection locked="0"/>
    </xf>
    <xf numFmtId="0" fontId="7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62" applyNumberFormat="1" applyFont="1" applyFill="1" applyBorder="1" applyAlignment="1" applyProtection="1">
      <alignment horizontal="centerContinuous" vertical="center"/>
      <protection locked="0"/>
    </xf>
    <xf numFmtId="0" fontId="2" fillId="33" borderId="0" xfId="62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vertical="center"/>
    </xf>
    <xf numFmtId="171" fontId="6" fillId="33" borderId="15" xfId="0" applyNumberFormat="1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/>
    </xf>
    <xf numFmtId="10" fontId="5" fillId="33" borderId="15" xfId="62" applyNumberFormat="1" applyFont="1" applyFill="1" applyBorder="1" applyAlignment="1">
      <alignment horizontal="center" vertical="center"/>
    </xf>
    <xf numFmtId="10" fontId="6" fillId="33" borderId="15" xfId="62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 vertical="center"/>
    </xf>
    <xf numFmtId="170" fontId="9" fillId="33" borderId="16" xfId="62" applyNumberFormat="1" applyFont="1" applyFill="1" applyBorder="1" applyAlignment="1">
      <alignment vertical="center"/>
    </xf>
    <xf numFmtId="171" fontId="6" fillId="33" borderId="15" xfId="0" applyNumberFormat="1" applyFont="1" applyFill="1" applyBorder="1" applyAlignment="1">
      <alignment horizontal="center" vertical="center" wrapText="1"/>
    </xf>
    <xf numFmtId="171" fontId="5" fillId="33" borderId="15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justify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10" fontId="4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228600</xdr:rowOff>
    </xdr:from>
    <xdr:to>
      <xdr:col>1</xdr:col>
      <xdr:colOff>76200</xdr:colOff>
      <xdr:row>2</xdr:row>
      <xdr:rowOff>171450</xdr:rowOff>
    </xdr:to>
    <xdr:pic>
      <xdr:nvPicPr>
        <xdr:cNvPr id="1" name="Picture 1" descr="J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1485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6"/>
  <sheetViews>
    <sheetView tabSelected="1" view="pageBreakPreview" zoomScaleSheetLayoutView="100" zoomScalePageLayoutView="0" workbookViewId="0" topLeftCell="A1">
      <selection activeCell="E37" sqref="E37"/>
    </sheetView>
  </sheetViews>
  <sheetFormatPr defaultColWidth="9.140625" defaultRowHeight="15"/>
  <cols>
    <col min="1" max="1" width="22.00390625" style="6" customWidth="1"/>
    <col min="2" max="2" width="56.00390625" style="6" customWidth="1"/>
    <col min="3" max="3" width="10.140625" style="6" customWidth="1"/>
    <col min="4" max="4" width="2.7109375" style="6" customWidth="1"/>
    <col min="5" max="16384" width="9.140625" style="6" customWidth="1"/>
  </cols>
  <sheetData>
    <row r="1" spans="1:5" ht="19.5" customHeight="1">
      <c r="A1" s="1"/>
      <c r="B1" s="2" t="s">
        <v>2</v>
      </c>
      <c r="C1" s="3"/>
      <c r="D1" s="4"/>
      <c r="E1" s="5"/>
    </row>
    <row r="2" spans="1:5" ht="15">
      <c r="A2" s="7"/>
      <c r="B2" s="8" t="s">
        <v>0</v>
      </c>
      <c r="C2" s="9"/>
      <c r="D2" s="10"/>
      <c r="E2" s="5"/>
    </row>
    <row r="3" spans="1:5" ht="15">
      <c r="A3" s="11"/>
      <c r="B3" s="12" t="s">
        <v>31</v>
      </c>
      <c r="C3" s="13"/>
      <c r="D3" s="14"/>
      <c r="E3" s="5"/>
    </row>
    <row r="4" spans="1:5" ht="15">
      <c r="A4" s="11"/>
      <c r="B4" s="12"/>
      <c r="C4" s="13"/>
      <c r="D4" s="14"/>
      <c r="E4" s="5"/>
    </row>
    <row r="5" spans="1:3" ht="15">
      <c r="A5" s="30" t="s">
        <v>3</v>
      </c>
      <c r="B5" s="31"/>
      <c r="C5" s="32"/>
    </row>
    <row r="6" spans="1:3" ht="15">
      <c r="A6" s="15"/>
      <c r="B6" s="16"/>
      <c r="C6" s="17"/>
    </row>
    <row r="7" spans="1:3" ht="12.75">
      <c r="A7" s="33" t="s">
        <v>1</v>
      </c>
      <c r="B7" s="33" t="s">
        <v>4</v>
      </c>
      <c r="C7" s="33" t="s">
        <v>5</v>
      </c>
    </row>
    <row r="8" spans="1:3" ht="12.75">
      <c r="A8" s="33"/>
      <c r="B8" s="33"/>
      <c r="C8" s="33"/>
    </row>
    <row r="9" spans="1:3" ht="12.75">
      <c r="A9" s="34"/>
      <c r="B9" s="34"/>
      <c r="C9" s="34"/>
    </row>
    <row r="10" spans="1:3" ht="15" customHeight="1">
      <c r="A10" s="19">
        <v>1</v>
      </c>
      <c r="B10" s="29" t="s">
        <v>6</v>
      </c>
      <c r="C10" s="29"/>
    </row>
    <row r="11" spans="1:3" ht="15" customHeight="1">
      <c r="A11" s="21" t="s">
        <v>7</v>
      </c>
      <c r="B11" s="18" t="s">
        <v>8</v>
      </c>
      <c r="C11" s="22">
        <v>0.0042</v>
      </c>
    </row>
    <row r="12" spans="1:3" ht="15" customHeight="1">
      <c r="A12" s="21" t="s">
        <v>9</v>
      </c>
      <c r="B12" s="18" t="s">
        <v>10</v>
      </c>
      <c r="C12" s="22">
        <v>0.0205</v>
      </c>
    </row>
    <row r="13" spans="1:3" ht="15" customHeight="1">
      <c r="A13" s="21" t="s">
        <v>11</v>
      </c>
      <c r="B13" s="18" t="s">
        <v>12</v>
      </c>
      <c r="C13" s="22">
        <v>0.012</v>
      </c>
    </row>
    <row r="14" spans="1:3" ht="15" customHeight="1">
      <c r="A14" s="21" t="s">
        <v>13</v>
      </c>
      <c r="B14" s="18" t="s">
        <v>14</v>
      </c>
      <c r="C14" s="22">
        <v>0.0705</v>
      </c>
    </row>
    <row r="15" spans="1:3" ht="15" customHeight="1">
      <c r="A15" s="35" t="s">
        <v>15</v>
      </c>
      <c r="B15" s="35"/>
      <c r="C15" s="23">
        <f>SUM(C11:C14)</f>
        <v>0.1072</v>
      </c>
    </row>
    <row r="16" spans="1:3" ht="15" customHeight="1">
      <c r="A16" s="28"/>
      <c r="B16" s="28"/>
      <c r="C16" s="28"/>
    </row>
    <row r="17" spans="1:3" ht="15" customHeight="1">
      <c r="A17" s="19">
        <v>2</v>
      </c>
      <c r="B17" s="29" t="s">
        <v>16</v>
      </c>
      <c r="C17" s="29"/>
    </row>
    <row r="18" spans="1:3" ht="15" customHeight="1">
      <c r="A18" s="21" t="s">
        <v>17</v>
      </c>
      <c r="B18" s="18" t="s">
        <v>18</v>
      </c>
      <c r="C18" s="22">
        <v>0.0462</v>
      </c>
    </row>
    <row r="19" spans="1:3" ht="15" customHeight="1">
      <c r="A19" s="35" t="s">
        <v>19</v>
      </c>
      <c r="B19" s="35"/>
      <c r="C19" s="23">
        <f>SUM(C18)</f>
        <v>0.0462</v>
      </c>
    </row>
    <row r="20" spans="1:3" ht="15" customHeight="1">
      <c r="A20" s="28"/>
      <c r="B20" s="28"/>
      <c r="C20" s="28"/>
    </row>
    <row r="21" spans="1:3" ht="15" customHeight="1">
      <c r="A21" s="19">
        <v>3</v>
      </c>
      <c r="B21" s="29" t="s">
        <v>20</v>
      </c>
      <c r="C21" s="29"/>
    </row>
    <row r="22" spans="1:3" ht="15" customHeight="1">
      <c r="A22" s="21" t="s">
        <v>21</v>
      </c>
      <c r="B22" s="18" t="s">
        <v>22</v>
      </c>
      <c r="C22" s="22">
        <v>0.0065</v>
      </c>
    </row>
    <row r="23" spans="1:3" ht="15" customHeight="1">
      <c r="A23" s="21" t="s">
        <v>23</v>
      </c>
      <c r="B23" s="18" t="s">
        <v>24</v>
      </c>
      <c r="C23" s="22">
        <v>0.03</v>
      </c>
    </row>
    <row r="24" spans="1:3" ht="15" customHeight="1">
      <c r="A24" s="21" t="s">
        <v>25</v>
      </c>
      <c r="B24" s="18" t="s">
        <v>26</v>
      </c>
      <c r="C24" s="22">
        <v>0.03</v>
      </c>
    </row>
    <row r="25" spans="1:3" ht="15" customHeight="1">
      <c r="A25" s="35" t="s">
        <v>27</v>
      </c>
      <c r="B25" s="35"/>
      <c r="C25" s="23">
        <f>SUM(C22:C24)</f>
        <v>0.0665</v>
      </c>
    </row>
    <row r="26" spans="1:3" ht="12.75">
      <c r="A26" s="24"/>
      <c r="B26" s="24"/>
      <c r="C26" s="25"/>
    </row>
    <row r="27" spans="1:3" ht="12.75">
      <c r="A27" s="26"/>
      <c r="B27" s="20" t="s">
        <v>28</v>
      </c>
      <c r="C27" s="27"/>
    </row>
    <row r="28" spans="1:3" ht="12.75">
      <c r="A28" s="24"/>
      <c r="B28" s="24"/>
      <c r="C28" s="25"/>
    </row>
    <row r="29" spans="1:3" ht="12.75">
      <c r="A29" s="38" t="s">
        <v>29</v>
      </c>
      <c r="B29" s="38"/>
      <c r="C29" s="38"/>
    </row>
    <row r="30" spans="1:3" ht="12.75">
      <c r="A30" s="38"/>
      <c r="B30" s="38"/>
      <c r="C30" s="38"/>
    </row>
    <row r="31" spans="1:3" ht="12.75">
      <c r="A31" s="24"/>
      <c r="B31" s="24"/>
      <c r="C31" s="25"/>
    </row>
    <row r="32" spans="1:3" ht="12.75">
      <c r="A32" s="36" t="s">
        <v>30</v>
      </c>
      <c r="B32" s="36"/>
      <c r="C32" s="37">
        <f>(((1+(C15/100))*(1+(C19/100))/(1-(C25/100)))-1)*100</f>
        <v>0.2201</v>
      </c>
    </row>
    <row r="33" spans="1:3" ht="12.75">
      <c r="A33" s="36"/>
      <c r="B33" s="36"/>
      <c r="C33" s="37"/>
    </row>
    <row r="35" spans="1:3" ht="12.75" customHeight="1">
      <c r="A35" s="36" t="s">
        <v>32</v>
      </c>
      <c r="B35" s="36"/>
      <c r="C35" s="37">
        <v>0.22</v>
      </c>
    </row>
    <row r="36" spans="1:3" ht="12.75">
      <c r="A36" s="36"/>
      <c r="B36" s="36"/>
      <c r="C36" s="37"/>
    </row>
  </sheetData>
  <sheetProtection/>
  <mergeCells count="18">
    <mergeCell ref="B17:C17"/>
    <mergeCell ref="A19:B19"/>
    <mergeCell ref="A35:B36"/>
    <mergeCell ref="C35:C36"/>
    <mergeCell ref="A25:B25"/>
    <mergeCell ref="A29:C30"/>
    <mergeCell ref="A32:B33"/>
    <mergeCell ref="C32:C33"/>
    <mergeCell ref="A20:C20"/>
    <mergeCell ref="B21:C21"/>
    <mergeCell ref="A5:C5"/>
    <mergeCell ref="A7:A8"/>
    <mergeCell ref="B7:B8"/>
    <mergeCell ref="C7:C8"/>
    <mergeCell ref="A9:C9"/>
    <mergeCell ref="B10:C10"/>
    <mergeCell ref="A15:B15"/>
    <mergeCell ref="A16:C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 Lyncoln</dc:creator>
  <cp:keywords/>
  <dc:description/>
  <cp:lastModifiedBy>juridico</cp:lastModifiedBy>
  <cp:lastPrinted>2013-06-21T12:59:32Z</cp:lastPrinted>
  <dcterms:created xsi:type="dcterms:W3CDTF">2013-06-12T14:06:30Z</dcterms:created>
  <dcterms:modified xsi:type="dcterms:W3CDTF">2013-07-25T14:06:00Z</dcterms:modified>
  <cp:category/>
  <cp:version/>
  <cp:contentType/>
  <cp:contentStatus/>
</cp:coreProperties>
</file>